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222402 PAPPAFISH\2025\"/>
    </mc:Choice>
  </mc:AlternateContent>
  <xr:revisionPtr revIDLastSave="0" documentId="13_ncr:1_{685B9718-7BE5-4569-AA12-57CBEB2D82D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<sst xmlns="http://schemas.openxmlformats.org/spreadsheetml/2006/main" count="174" uniqueCount="93">
  <si>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</si>
  <si>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</si>
  <si>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</si>
  <si>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</si>
  <si>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</si>
  <si>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</si>
  <si>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</si>
  <si>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</si>
  <si>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</si>
  <si>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</si>
  <si>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</si>
  <si>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</si>
  <si>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</si>
  <si>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</si>
  <si>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</si>
  <si>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Comune di Ancona</t>
  </si>
  <si>
    <t>Comune di Fano</t>
  </si>
  <si>
    <t>Comune di Senigallia</t>
  </si>
  <si>
    <t>00351040423</t>
  </si>
  <si>
    <t>00127440410</t>
  </si>
  <si>
    <t>00332510429</t>
  </si>
  <si>
    <t>Comune di Offida</t>
  </si>
  <si>
    <t>Comune di Monsano</t>
  </si>
  <si>
    <t>Comune di Trecastelli</t>
  </si>
  <si>
    <t>Comune di Gabicce Mare</t>
  </si>
  <si>
    <t>Comune di Corinaldo</t>
  </si>
  <si>
    <t>Comune di Cupra Marittima</t>
  </si>
  <si>
    <t>Comune di Recanati</t>
  </si>
  <si>
    <t>Comune di Osimo</t>
  </si>
  <si>
    <t>Comune di Jesi</t>
  </si>
  <si>
    <t>Comune di Porto San Giorgio</t>
  </si>
  <si>
    <t>Comune di San Benedetto del Tronto</t>
  </si>
  <si>
    <t>Comune di Altidona</t>
  </si>
  <si>
    <t>Comune di Mondavio</t>
  </si>
  <si>
    <t>Comune di Acquaviva Picena</t>
  </si>
  <si>
    <t>Comune di Montegranaro</t>
  </si>
  <si>
    <t>Comune di Monte San Vito</t>
  </si>
  <si>
    <t>Comune di Massignano</t>
  </si>
  <si>
    <t>Comune di Acquasanta Terme</t>
  </si>
  <si>
    <t>Comune di Fermo</t>
  </si>
  <si>
    <t>Comune di Montecarotto</t>
  </si>
  <si>
    <t>Comune di Porto Sant'Elpidio</t>
  </si>
  <si>
    <t>Comune di Fabriano</t>
  </si>
  <si>
    <t>Comune di Falconara Marittima</t>
  </si>
  <si>
    <t>Comune di Macerata</t>
  </si>
  <si>
    <t>Comune di Monte Urano</t>
  </si>
  <si>
    <t>Comune di Sant'Elpidio a Mare</t>
  </si>
  <si>
    <t>Comune di Castorano</t>
  </si>
  <si>
    <t>Comune di Colli del Tronto</t>
  </si>
  <si>
    <t>Comune di Monteprandone</t>
  </si>
  <si>
    <t>Comune di Spinetoli</t>
  </si>
  <si>
    <t>Comune di Monsampolo del Tronto</t>
  </si>
  <si>
    <t>Comune di Castel di Lama</t>
  </si>
  <si>
    <t>Comune di Grottammare</t>
  </si>
  <si>
    <t>Comune di Ascoli Piceno</t>
  </si>
  <si>
    <t>Comune di Pergola</t>
  </si>
  <si>
    <t>00136120441</t>
  </si>
  <si>
    <t>00181710427</t>
  </si>
  <si>
    <t>02613570429</t>
  </si>
  <si>
    <t>00262320419</t>
  </si>
  <si>
    <t>00106410426</t>
  </si>
  <si>
    <t>00356330449</t>
  </si>
  <si>
    <t>00092110436</t>
  </si>
  <si>
    <t>00384350427</t>
  </si>
  <si>
    <t>00135880425</t>
  </si>
  <si>
    <t>00358090447</t>
  </si>
  <si>
    <t>0036014044</t>
  </si>
  <si>
    <t>00356990440</t>
  </si>
  <si>
    <t>00349150417</t>
  </si>
  <si>
    <t>00376660445</t>
  </si>
  <si>
    <t>00218260446</t>
  </si>
  <si>
    <t>00182280420</t>
  </si>
  <si>
    <t>00363350448</t>
  </si>
  <si>
    <t>00356080440</t>
  </si>
  <si>
    <t>00334990447</t>
  </si>
  <si>
    <t>00114600422</t>
  </si>
  <si>
    <t>00357220441</t>
  </si>
  <si>
    <t>00155670425</t>
  </si>
  <si>
    <t>00343140422</t>
  </si>
  <si>
    <t>0009312043</t>
  </si>
  <si>
    <t>00356290445</t>
  </si>
  <si>
    <t>00357160449</t>
  </si>
  <si>
    <t>00401090444</t>
  </si>
  <si>
    <t>00355250440</t>
  </si>
  <si>
    <t>00376950440</t>
  </si>
  <si>
    <t>00362890444</t>
  </si>
  <si>
    <t>00395630445</t>
  </si>
  <si>
    <t>00376180444</t>
  </si>
  <si>
    <t>00403440449</t>
  </si>
  <si>
    <t>00229010442</t>
  </si>
  <si>
    <t>00345740419</t>
  </si>
  <si>
    <t>Campagna educativo -alimentare</t>
  </si>
  <si>
    <t>https://www.regione.marche.it/Entra-in-Regione/Bandi-e-opportunita/Bandi-attivi/idb=21602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</si>
</sst>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8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8" fontId="0" fillId="5" borderId="4" xfId="0" applyNumberFormat="1" applyFill="1" applyBorder="1" applyAlignment="1" applyProtection="1">
      <alignment horizontal="right" vertical="center" wrapText="1"/>
      <protection locked="0"/>
    </xf>
    <xf numFmtId="8" fontId="0" fillId="5" borderId="5" xfId="0" applyNumberFormat="1" applyFill="1" applyBorder="1" applyAlignment="1" applyProtection="1">
      <alignment horizontal="right" vertical="center" wrapText="1"/>
      <protection locked="0"/>
    </xf>
    <xf numFmtId="8" fontId="0" fillId="5" borderId="6" xfId="0" applyNumberFormat="1" applyFill="1" applyBorder="1" applyAlignment="1" applyProtection="1">
      <alignment horizontal="right" vertical="center" wrapText="1"/>
      <protection locked="0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52"/>
  <sheetViews>
    <sheetView tabSelected="1" topLeftCell="E1" workbookViewId="0">
      <selection activeCell="L9" sqref="L9"/>
    </sheetView>
  </sheetViews>
  <sheetFormatPr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34.42578125" bestFit="1" customWidth="1"/>
    <col min="6" max="6" width="25.140625" customWidth="1"/>
    <col min="7" max="7" width="18.5703125" customWidth="1"/>
    <col min="8" max="8" width="12" style="7" bestFit="1" customWidth="1"/>
    <col min="9" max="9" width="76.5703125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3" spans="1:27" ht="15.75" thickBot="1" x14ac:dyDescent="0.3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3</v>
      </c>
      <c r="B4" s="3" t="s">
        <v>13</v>
      </c>
      <c r="C4" s="2"/>
      <c r="D4" s="3"/>
      <c r="E4" s="10" t="s">
        <v>21</v>
      </c>
      <c r="F4" s="10" t="s">
        <v>56</v>
      </c>
      <c r="G4" s="10"/>
      <c r="H4" s="15">
        <v>14140</v>
      </c>
      <c r="I4" s="4" t="s">
        <v>92</v>
      </c>
      <c r="J4" s="13" t="s">
        <v>91</v>
      </c>
      <c r="K4" s="3"/>
    </row>
    <row r="5" spans="1:27" x14ac:dyDescent="0.25">
      <c r="A5">
        <f>IFERROR(VLOOKUP(B5,Tipi!$A$1:$B$5,2,FALSE), "")</f>
        <v>3</v>
      </c>
      <c r="B5" s="3" t="s">
        <v>13</v>
      </c>
      <c r="C5" s="2"/>
      <c r="D5" s="2"/>
      <c r="E5" s="10" t="s">
        <v>22</v>
      </c>
      <c r="F5" s="10" t="s">
        <v>57</v>
      </c>
      <c r="G5" s="10"/>
      <c r="H5" s="16">
        <v>7420</v>
      </c>
      <c r="I5" s="4" t="s">
        <v>92</v>
      </c>
      <c r="J5" s="13" t="s">
        <v>91</v>
      </c>
    </row>
    <row r="6" spans="1:27" x14ac:dyDescent="0.25">
      <c r="A6">
        <f>IFERROR(VLOOKUP(B6,Tipi!$A$1:$B$5,2,FALSE), "")</f>
        <v>2</v>
      </c>
      <c r="B6" s="3" t="s">
        <v>11</v>
      </c>
      <c r="C6" s="2"/>
      <c r="D6" s="2"/>
      <c r="E6" s="10" t="s">
        <v>23</v>
      </c>
      <c r="F6" s="10" t="s">
        <v>58</v>
      </c>
      <c r="G6" s="10"/>
      <c r="H6" s="16">
        <v>14140</v>
      </c>
      <c r="I6" s="4" t="s">
        <v>92</v>
      </c>
      <c r="J6" s="13" t="s">
        <v>91</v>
      </c>
    </row>
    <row r="7" spans="1:27" x14ac:dyDescent="0.25">
      <c r="A7">
        <f>IFERROR(VLOOKUP(B7,Tipi!$A$1:$B$5,2,FALSE), "")</f>
        <v>3</v>
      </c>
      <c r="B7" s="3" t="s">
        <v>13</v>
      </c>
      <c r="C7" s="2"/>
      <c r="D7" s="2"/>
      <c r="E7" s="10" t="s">
        <v>24</v>
      </c>
      <c r="F7" s="10" t="s">
        <v>59</v>
      </c>
      <c r="G7" s="10"/>
      <c r="H7" s="16">
        <v>14140</v>
      </c>
      <c r="I7" s="4" t="s">
        <v>92</v>
      </c>
      <c r="J7" s="13" t="s">
        <v>91</v>
      </c>
    </row>
    <row r="8" spans="1:27" x14ac:dyDescent="0.25">
      <c r="A8">
        <f>IFERROR(VLOOKUP(B8,Tipi!$A$1:$B$5,2,FALSE), "")</f>
        <v>3</v>
      </c>
      <c r="B8" s="3" t="s">
        <v>13</v>
      </c>
      <c r="C8" s="2"/>
      <c r="D8" s="2"/>
      <c r="E8" s="10" t="s">
        <v>25</v>
      </c>
      <c r="F8" s="10" t="s">
        <v>60</v>
      </c>
      <c r="G8" s="10"/>
      <c r="H8" s="16">
        <v>14140</v>
      </c>
      <c r="I8" s="4" t="s">
        <v>92</v>
      </c>
      <c r="J8" s="13" t="s">
        <v>91</v>
      </c>
    </row>
    <row r="9" spans="1:27" x14ac:dyDescent="0.25">
      <c r="A9">
        <f>IFERROR(VLOOKUP(B9,Tipi!$A$1:$B$5,2,FALSE), "")</f>
        <v>2</v>
      </c>
      <c r="B9" s="3" t="s">
        <v>11</v>
      </c>
      <c r="C9" s="2"/>
      <c r="D9" s="2"/>
      <c r="E9" s="10" t="s">
        <v>26</v>
      </c>
      <c r="F9" s="10" t="s">
        <v>61</v>
      </c>
      <c r="G9" s="10"/>
      <c r="H9" s="16">
        <v>14140</v>
      </c>
      <c r="I9" s="4" t="s">
        <v>92</v>
      </c>
      <c r="J9" s="13" t="s">
        <v>91</v>
      </c>
    </row>
    <row r="10" spans="1:27" x14ac:dyDescent="0.25">
      <c r="A10">
        <f>IFERROR(VLOOKUP(B10,Tipi!$A$1:$B$5,2,FALSE), "")</f>
        <v>3</v>
      </c>
      <c r="B10" s="3" t="s">
        <v>13</v>
      </c>
      <c r="C10" s="2"/>
      <c r="D10" s="2"/>
      <c r="E10" s="10" t="s">
        <v>27</v>
      </c>
      <c r="F10" s="10" t="s">
        <v>62</v>
      </c>
      <c r="G10" s="10"/>
      <c r="H10" s="16">
        <v>20860</v>
      </c>
      <c r="I10" s="4" t="s">
        <v>92</v>
      </c>
      <c r="J10" s="13" t="s">
        <v>91</v>
      </c>
    </row>
    <row r="11" spans="1:27" x14ac:dyDescent="0.25">
      <c r="A11" t="str">
        <f>IFERROR(VLOOKUP(B11,Tipi!$A$1:$B$5,2,FALSE), "")</f>
        <v/>
      </c>
      <c r="B11" s="3"/>
      <c r="C11" s="2"/>
      <c r="D11" s="2"/>
      <c r="E11" s="10" t="s">
        <v>28</v>
      </c>
      <c r="F11" s="10" t="s">
        <v>63</v>
      </c>
      <c r="G11" s="10"/>
      <c r="H11" s="16">
        <v>20860</v>
      </c>
      <c r="I11" s="4" t="s">
        <v>92</v>
      </c>
      <c r="J11" s="13" t="s">
        <v>91</v>
      </c>
      <c r="T11" s="9"/>
    </row>
    <row r="12" spans="1:27" x14ac:dyDescent="0.25">
      <c r="A12" t="str">
        <f>IFERROR(VLOOKUP(B12,Tipi!$A$1:$B$5,2,FALSE), "")</f>
        <v/>
      </c>
      <c r="B12" s="3"/>
      <c r="C12" s="2"/>
      <c r="D12" s="2"/>
      <c r="E12" s="10" t="s">
        <v>29</v>
      </c>
      <c r="F12" s="10" t="s">
        <v>64</v>
      </c>
      <c r="G12" s="10"/>
      <c r="H12" s="16">
        <v>20860</v>
      </c>
      <c r="I12" s="4" t="s">
        <v>92</v>
      </c>
      <c r="J12" s="13" t="s">
        <v>91</v>
      </c>
    </row>
    <row r="13" spans="1:27" x14ac:dyDescent="0.25">
      <c r="A13" t="str">
        <f>IFERROR(VLOOKUP(B13,Tipi!$A$1:$B$5,2,FALSE), "")</f>
        <v/>
      </c>
      <c r="B13" s="3"/>
      <c r="C13" s="2"/>
      <c r="D13" s="2"/>
      <c r="E13" s="10" t="s">
        <v>30</v>
      </c>
      <c r="F13" s="10" t="s">
        <v>65</v>
      </c>
      <c r="G13" s="10"/>
      <c r="H13" s="16">
        <v>20860</v>
      </c>
      <c r="I13" s="4" t="s">
        <v>92</v>
      </c>
      <c r="J13" s="13" t="s">
        <v>91</v>
      </c>
    </row>
    <row r="14" spans="1:27" x14ac:dyDescent="0.25">
      <c r="A14" t="str">
        <f>IFERROR(VLOOKUP(B14,Tipi!$A$1:$B$5,2,FALSE), "")</f>
        <v/>
      </c>
      <c r="B14" s="3"/>
      <c r="C14" s="2"/>
      <c r="D14" s="2"/>
      <c r="E14" s="10" t="s">
        <v>31</v>
      </c>
      <c r="F14" s="10" t="s">
        <v>66</v>
      </c>
      <c r="G14" s="2"/>
      <c r="H14" s="16">
        <v>34300</v>
      </c>
      <c r="I14" s="4" t="s">
        <v>92</v>
      </c>
      <c r="J14" s="13" t="s">
        <v>91</v>
      </c>
    </row>
    <row r="15" spans="1:27" x14ac:dyDescent="0.25">
      <c r="A15" t="str">
        <f>IFERROR(VLOOKUP(B15,Tipi!$A$1:$B$5,2,FALSE), "")</f>
        <v/>
      </c>
      <c r="B15" s="3"/>
      <c r="C15" s="2"/>
      <c r="D15" s="2"/>
      <c r="E15" s="10" t="s">
        <v>15</v>
      </c>
      <c r="F15" s="10" t="s">
        <v>18</v>
      </c>
      <c r="G15" s="2"/>
      <c r="H15" s="16">
        <v>34300</v>
      </c>
      <c r="I15" s="4" t="s">
        <v>92</v>
      </c>
      <c r="J15" s="13" t="s">
        <v>91</v>
      </c>
    </row>
    <row r="16" spans="1:27" x14ac:dyDescent="0.25">
      <c r="A16" t="str">
        <f>IFERROR(VLOOKUP(B16,Tipi!$A$1:$B$5,2,FALSE), "")</f>
        <v/>
      </c>
      <c r="B16" s="3"/>
      <c r="C16" s="2"/>
      <c r="D16" s="2"/>
      <c r="E16" s="10" t="s">
        <v>16</v>
      </c>
      <c r="F16" s="10" t="s">
        <v>19</v>
      </c>
      <c r="G16" s="2"/>
      <c r="H16" s="16">
        <v>34300</v>
      </c>
      <c r="I16" s="4" t="s">
        <v>92</v>
      </c>
      <c r="J16" s="13" t="s">
        <v>91</v>
      </c>
    </row>
    <row r="17" spans="1:10" x14ac:dyDescent="0.25">
      <c r="A17" t="str">
        <f>IFERROR(VLOOKUP(B17,Tipi!$A$1:$B$5,2,FALSE), "")</f>
        <v/>
      </c>
      <c r="B17" s="3"/>
      <c r="C17" s="2"/>
      <c r="D17" s="2"/>
      <c r="E17" s="10" t="s">
        <v>17</v>
      </c>
      <c r="F17" s="10" t="s">
        <v>20</v>
      </c>
      <c r="G17" s="2"/>
      <c r="H17" s="16">
        <v>34300</v>
      </c>
      <c r="I17" s="4" t="s">
        <v>92</v>
      </c>
      <c r="J17" s="13" t="s">
        <v>91</v>
      </c>
    </row>
    <row r="18" spans="1:10" x14ac:dyDescent="0.25">
      <c r="A18" t="str">
        <f>IFERROR(VLOOKUP(B18,Tipi!$A$1:$B$5,2,FALSE), "")</f>
        <v/>
      </c>
      <c r="B18" s="3"/>
      <c r="C18" s="2"/>
      <c r="D18" s="2"/>
      <c r="E18" s="10" t="s">
        <v>32</v>
      </c>
      <c r="F18" s="10" t="s">
        <v>67</v>
      </c>
      <c r="G18" s="2"/>
      <c r="H18" s="16">
        <v>7420</v>
      </c>
      <c r="I18" s="4" t="s">
        <v>92</v>
      </c>
      <c r="J18" s="13" t="s">
        <v>91</v>
      </c>
    </row>
    <row r="19" spans="1:10" x14ac:dyDescent="0.25">
      <c r="A19" t="str">
        <f>IFERROR(VLOOKUP(B19,Tipi!$A$1:$B$5,2,FALSE), "")</f>
        <v/>
      </c>
      <c r="B19" s="3"/>
      <c r="C19" s="2"/>
      <c r="D19" s="2"/>
      <c r="E19" s="10" t="s">
        <v>33</v>
      </c>
      <c r="F19" s="10" t="s">
        <v>68</v>
      </c>
      <c r="G19" s="2"/>
      <c r="H19" s="16">
        <v>7420</v>
      </c>
      <c r="I19" s="4" t="s">
        <v>92</v>
      </c>
      <c r="J19" s="13" t="s">
        <v>91</v>
      </c>
    </row>
    <row r="20" spans="1:10" x14ac:dyDescent="0.25">
      <c r="A20" t="str">
        <f>IFERROR(VLOOKUP(B20,Tipi!$A$1:$B$5,2,FALSE), "")</f>
        <v/>
      </c>
      <c r="B20" s="3"/>
      <c r="C20" s="2"/>
      <c r="D20" s="2"/>
      <c r="E20" s="10" t="s">
        <v>34</v>
      </c>
      <c r="F20" s="10" t="s">
        <v>69</v>
      </c>
      <c r="G20" s="2"/>
      <c r="H20" s="16">
        <v>7420</v>
      </c>
      <c r="I20" s="4" t="s">
        <v>92</v>
      </c>
      <c r="J20" s="13" t="s">
        <v>91</v>
      </c>
    </row>
    <row r="21" spans="1:10" x14ac:dyDescent="0.25">
      <c r="A21" t="str">
        <f>IFERROR(VLOOKUP(B21,Tipi!$A$1:$B$5,2,FALSE), "")</f>
        <v/>
      </c>
      <c r="B21" s="3"/>
      <c r="C21" s="2"/>
      <c r="D21" s="2"/>
      <c r="E21" s="10" t="s">
        <v>35</v>
      </c>
      <c r="F21" s="10" t="s">
        <v>70</v>
      </c>
      <c r="G21" s="2"/>
      <c r="H21" s="16">
        <v>14140</v>
      </c>
      <c r="I21" s="4" t="s">
        <v>92</v>
      </c>
      <c r="J21" s="13" t="s">
        <v>91</v>
      </c>
    </row>
    <row r="22" spans="1:10" x14ac:dyDescent="0.25">
      <c r="A22" t="str">
        <f>IFERROR(VLOOKUP(B22,Tipi!$A$1:$B$5,2,FALSE), "")</f>
        <v/>
      </c>
      <c r="B22" s="3"/>
      <c r="C22" s="2"/>
      <c r="D22" s="2"/>
      <c r="E22" s="10" t="s">
        <v>36</v>
      </c>
      <c r="F22" s="10" t="s">
        <v>71</v>
      </c>
      <c r="G22" s="2"/>
      <c r="H22" s="16">
        <v>14140</v>
      </c>
      <c r="I22" s="4" t="s">
        <v>92</v>
      </c>
      <c r="J22" s="13" t="s">
        <v>91</v>
      </c>
    </row>
    <row r="23" spans="1:10" x14ac:dyDescent="0.25">
      <c r="A23" t="str">
        <f>IFERROR(VLOOKUP(B23,Tipi!$A$1:$B$5,2,FALSE), "")</f>
        <v/>
      </c>
      <c r="B23" s="3"/>
      <c r="C23" s="2"/>
      <c r="D23" s="2"/>
      <c r="E23" s="10" t="s">
        <v>37</v>
      </c>
      <c r="F23" s="10" t="s">
        <v>72</v>
      </c>
      <c r="G23" s="2"/>
      <c r="H23" s="16">
        <v>7420</v>
      </c>
      <c r="I23" s="4" t="s">
        <v>92</v>
      </c>
      <c r="J23" s="13" t="s">
        <v>91</v>
      </c>
    </row>
    <row r="24" spans="1:10" x14ac:dyDescent="0.25">
      <c r="A24" t="str">
        <f>IFERROR(VLOOKUP(B24,Tipi!$A$1:$B$5,2,FALSE), "")</f>
        <v/>
      </c>
      <c r="B24" s="3"/>
      <c r="C24" s="2"/>
      <c r="D24" s="2"/>
      <c r="E24" s="10" t="s">
        <v>38</v>
      </c>
      <c r="F24" s="10" t="s">
        <v>73</v>
      </c>
      <c r="G24" s="2"/>
      <c r="H24" s="16">
        <v>7420</v>
      </c>
      <c r="I24" s="4" t="s">
        <v>92</v>
      </c>
      <c r="J24" s="13" t="s">
        <v>91</v>
      </c>
    </row>
    <row r="25" spans="1:10" x14ac:dyDescent="0.25">
      <c r="A25" t="str">
        <f>IFERROR(VLOOKUP(B25,Tipi!$A$1:$B$5,2,FALSE), "")</f>
        <v/>
      </c>
      <c r="B25" s="3"/>
      <c r="C25" s="2"/>
      <c r="D25" s="2"/>
      <c r="E25" s="10" t="s">
        <v>39</v>
      </c>
      <c r="F25" s="10" t="s">
        <v>74</v>
      </c>
      <c r="G25" s="2"/>
      <c r="H25" s="16">
        <v>20855.45</v>
      </c>
      <c r="I25" s="4" t="s">
        <v>92</v>
      </c>
      <c r="J25" s="13" t="s">
        <v>91</v>
      </c>
    </row>
    <row r="26" spans="1:10" x14ac:dyDescent="0.25">
      <c r="A26" t="str">
        <f>IFERROR(VLOOKUP(B26,Tipi!$A$1:$B$5,2,FALSE), "")</f>
        <v/>
      </c>
      <c r="B26" s="3"/>
      <c r="C26" s="2"/>
      <c r="D26" s="2"/>
      <c r="E26" s="10" t="s">
        <v>40</v>
      </c>
      <c r="F26" s="10" t="s">
        <v>75</v>
      </c>
      <c r="G26" s="2"/>
      <c r="H26" s="16">
        <v>7420</v>
      </c>
      <c r="I26" s="4" t="s">
        <v>92</v>
      </c>
      <c r="J26" s="13" t="s">
        <v>91</v>
      </c>
    </row>
    <row r="27" spans="1:10" x14ac:dyDescent="0.25">
      <c r="A27" t="str">
        <f>IFERROR(VLOOKUP(B27,Tipi!$A$1:$B$5,2,FALSE), "")</f>
        <v/>
      </c>
      <c r="B27" s="3"/>
      <c r="C27" s="2"/>
      <c r="D27" s="2"/>
      <c r="E27" s="10" t="s">
        <v>41</v>
      </c>
      <c r="F27" s="10" t="s">
        <v>76</v>
      </c>
      <c r="G27" s="2"/>
      <c r="H27" s="16">
        <v>20860</v>
      </c>
      <c r="I27" s="4" t="s">
        <v>92</v>
      </c>
      <c r="J27" s="13" t="s">
        <v>91</v>
      </c>
    </row>
    <row r="28" spans="1:10" x14ac:dyDescent="0.25">
      <c r="A28" t="str">
        <f>IFERROR(VLOOKUP(B28,Tipi!$A$1:$B$5,2,FALSE), "")</f>
        <v/>
      </c>
      <c r="B28" s="3"/>
      <c r="C28" s="2"/>
      <c r="D28" s="2"/>
      <c r="E28" s="10" t="s">
        <v>42</v>
      </c>
      <c r="F28" s="10" t="s">
        <v>77</v>
      </c>
      <c r="G28" s="2"/>
      <c r="H28" s="16">
        <v>20860</v>
      </c>
      <c r="I28" s="4" t="s">
        <v>92</v>
      </c>
      <c r="J28" s="13" t="s">
        <v>91</v>
      </c>
    </row>
    <row r="29" spans="1:10" x14ac:dyDescent="0.25">
      <c r="A29" t="str">
        <f>IFERROR(VLOOKUP(B29,Tipi!$A$1:$B$5,2,FALSE), "")</f>
        <v/>
      </c>
      <c r="B29" s="3"/>
      <c r="C29" s="2"/>
      <c r="D29" s="2"/>
      <c r="E29" s="10" t="s">
        <v>43</v>
      </c>
      <c r="F29" s="10" t="s">
        <v>78</v>
      </c>
      <c r="G29" s="2"/>
      <c r="H29" s="16">
        <v>20860</v>
      </c>
      <c r="I29" s="4" t="s">
        <v>92</v>
      </c>
      <c r="J29" s="13" t="s">
        <v>91</v>
      </c>
    </row>
    <row r="30" spans="1:10" x14ac:dyDescent="0.25">
      <c r="A30" t="str">
        <f>IFERROR(VLOOKUP(B30,Tipi!$A$1:$B$5,2,FALSE), "")</f>
        <v/>
      </c>
      <c r="B30" s="3"/>
      <c r="C30" s="2"/>
      <c r="D30" s="2"/>
      <c r="E30" s="10" t="s">
        <v>44</v>
      </c>
      <c r="F30" s="10" t="s">
        <v>79</v>
      </c>
      <c r="G30" s="2"/>
      <c r="H30" s="16">
        <v>23433.53</v>
      </c>
      <c r="I30" s="4" t="s">
        <v>92</v>
      </c>
      <c r="J30" s="13" t="s">
        <v>91</v>
      </c>
    </row>
    <row r="31" spans="1:10" x14ac:dyDescent="0.25">
      <c r="A31" t="str">
        <f>IFERROR(VLOOKUP(B31,Tipi!$A$1:$B$5,2,FALSE), "")</f>
        <v/>
      </c>
      <c r="B31" s="3"/>
      <c r="C31" s="2"/>
      <c r="D31" s="2"/>
      <c r="E31" s="10" t="s">
        <v>45</v>
      </c>
      <c r="F31" s="10" t="s">
        <v>80</v>
      </c>
      <c r="G31" s="2"/>
      <c r="H31" s="16">
        <v>14140</v>
      </c>
      <c r="I31" s="4" t="s">
        <v>92</v>
      </c>
      <c r="J31" s="13" t="s">
        <v>91</v>
      </c>
    </row>
    <row r="32" spans="1:10" x14ac:dyDescent="0.25">
      <c r="A32" t="str">
        <f>IFERROR(VLOOKUP(B32,Tipi!$A$1:$B$5,2,FALSE), "")</f>
        <v/>
      </c>
      <c r="B32" s="3"/>
      <c r="C32" s="2"/>
      <c r="D32" s="2"/>
      <c r="E32" s="10" t="s">
        <v>46</v>
      </c>
      <c r="F32" s="10" t="s">
        <v>81</v>
      </c>
      <c r="G32" s="2"/>
      <c r="H32" s="16">
        <v>20860</v>
      </c>
      <c r="I32" s="4" t="s">
        <v>92</v>
      </c>
      <c r="J32" s="13" t="s">
        <v>91</v>
      </c>
    </row>
    <row r="33" spans="1:10" x14ac:dyDescent="0.25">
      <c r="A33" t="str">
        <f>IFERROR(VLOOKUP(B33,Tipi!$A$1:$B$5,2,FALSE), "")</f>
        <v/>
      </c>
      <c r="B33" s="3"/>
      <c r="C33" s="2"/>
      <c r="D33" s="2"/>
      <c r="E33" s="10" t="s">
        <v>47</v>
      </c>
      <c r="F33" s="10" t="s">
        <v>82</v>
      </c>
      <c r="G33" s="2"/>
      <c r="H33" s="16">
        <v>7420</v>
      </c>
      <c r="I33" s="4" t="s">
        <v>92</v>
      </c>
      <c r="J33" s="13" t="s">
        <v>91</v>
      </c>
    </row>
    <row r="34" spans="1:10" x14ac:dyDescent="0.25">
      <c r="A34" t="str">
        <f>IFERROR(VLOOKUP(B34,Tipi!$A$1:$B$5,2,FALSE), "")</f>
        <v/>
      </c>
      <c r="B34" s="3"/>
      <c r="C34" s="2"/>
      <c r="D34" s="2"/>
      <c r="E34" s="10" t="s">
        <v>48</v>
      </c>
      <c r="F34" s="10" t="s">
        <v>83</v>
      </c>
      <c r="G34" s="2"/>
      <c r="H34" s="16">
        <v>7420</v>
      </c>
      <c r="I34" s="4" t="s">
        <v>92</v>
      </c>
      <c r="J34" s="13" t="s">
        <v>91</v>
      </c>
    </row>
    <row r="35" spans="1:10" x14ac:dyDescent="0.25">
      <c r="A35" t="str">
        <f>IFERROR(VLOOKUP(B35,Tipi!$A$1:$B$5,2,FALSE), "")</f>
        <v/>
      </c>
      <c r="B35" s="3"/>
      <c r="C35" s="2"/>
      <c r="D35" s="2"/>
      <c r="E35" s="10" t="s">
        <v>49</v>
      </c>
      <c r="F35" s="10" t="s">
        <v>84</v>
      </c>
      <c r="G35" s="2"/>
      <c r="H35" s="16">
        <v>14140</v>
      </c>
      <c r="I35" s="4" t="s">
        <v>92</v>
      </c>
      <c r="J35" s="13" t="s">
        <v>91</v>
      </c>
    </row>
    <row r="36" spans="1:10" x14ac:dyDescent="0.25">
      <c r="A36" t="str">
        <f>IFERROR(VLOOKUP(B36,Tipi!$A$1:$B$5,2,FALSE), "")</f>
        <v/>
      </c>
      <c r="B36" s="3"/>
      <c r="C36" s="2"/>
      <c r="D36" s="2"/>
      <c r="E36" s="10" t="s">
        <v>50</v>
      </c>
      <c r="F36" s="10" t="s">
        <v>85</v>
      </c>
      <c r="G36" s="2"/>
      <c r="H36" s="16">
        <v>14140</v>
      </c>
      <c r="I36" s="4" t="s">
        <v>92</v>
      </c>
      <c r="J36" s="13" t="s">
        <v>91</v>
      </c>
    </row>
    <row r="37" spans="1:10" x14ac:dyDescent="0.25">
      <c r="A37" t="str">
        <f>IFERROR(VLOOKUP(B37,Tipi!$A$1:$B$5,2,FALSE), "")</f>
        <v/>
      </c>
      <c r="B37" s="3"/>
      <c r="C37" s="2"/>
      <c r="D37" s="2"/>
      <c r="E37" s="10" t="s">
        <v>51</v>
      </c>
      <c r="F37" s="10" t="s">
        <v>86</v>
      </c>
      <c r="G37" s="2"/>
      <c r="H37" s="16">
        <v>14140</v>
      </c>
      <c r="I37" s="4" t="s">
        <v>92</v>
      </c>
      <c r="J37" s="13" t="s">
        <v>91</v>
      </c>
    </row>
    <row r="38" spans="1:10" x14ac:dyDescent="0.25">
      <c r="A38" t="str">
        <f>IFERROR(VLOOKUP(B38,Tipi!$A$1:$B$5,2,FALSE), "")</f>
        <v/>
      </c>
      <c r="B38" s="3"/>
      <c r="C38" s="2"/>
      <c r="D38" s="2"/>
      <c r="E38" s="10" t="s">
        <v>52</v>
      </c>
      <c r="F38" s="10" t="s">
        <v>87</v>
      </c>
      <c r="G38" s="2"/>
      <c r="H38" s="16">
        <v>14140</v>
      </c>
      <c r="I38" s="4" t="s">
        <v>92</v>
      </c>
      <c r="J38" s="13" t="s">
        <v>91</v>
      </c>
    </row>
    <row r="39" spans="1:10" x14ac:dyDescent="0.25">
      <c r="A39" t="str">
        <f>IFERROR(VLOOKUP(B39,Tipi!$A$1:$B$5,2,FALSE), "")</f>
        <v/>
      </c>
      <c r="B39" s="3"/>
      <c r="C39" s="2"/>
      <c r="D39" s="2"/>
      <c r="E39" s="10" t="s">
        <v>53</v>
      </c>
      <c r="F39" s="10" t="s">
        <v>88</v>
      </c>
      <c r="G39" s="2"/>
      <c r="H39" s="16">
        <v>20860</v>
      </c>
      <c r="I39" s="4" t="s">
        <v>92</v>
      </c>
      <c r="J39" s="13" t="s">
        <v>91</v>
      </c>
    </row>
    <row r="40" spans="1:10" x14ac:dyDescent="0.25">
      <c r="A40" t="str">
        <f>IFERROR(VLOOKUP(B40,Tipi!$A$1:$B$5,2,FALSE), "")</f>
        <v/>
      </c>
      <c r="B40" s="3"/>
      <c r="C40" s="2"/>
      <c r="D40" s="2"/>
      <c r="E40" s="10" t="s">
        <v>54</v>
      </c>
      <c r="F40" s="10" t="s">
        <v>89</v>
      </c>
      <c r="G40" s="2"/>
      <c r="H40" s="16">
        <v>34300</v>
      </c>
      <c r="I40" s="4" t="s">
        <v>92</v>
      </c>
      <c r="J40" s="13" t="s">
        <v>91</v>
      </c>
    </row>
    <row r="41" spans="1:10" ht="15.75" thickBot="1" x14ac:dyDescent="0.3">
      <c r="A41" t="str">
        <f>IFERROR(VLOOKUP(B41,Tipi!$A$1:$B$5,2,FALSE), "")</f>
        <v/>
      </c>
      <c r="B41" s="3"/>
      <c r="C41" s="2"/>
      <c r="D41" s="2"/>
      <c r="E41" s="10" t="s">
        <v>55</v>
      </c>
      <c r="F41" s="10" t="s">
        <v>90</v>
      </c>
      <c r="G41" s="2"/>
      <c r="H41" s="17">
        <v>4816</v>
      </c>
      <c r="I41" s="4" t="s">
        <v>92</v>
      </c>
      <c r="J41" s="13" t="s">
        <v>91</v>
      </c>
    </row>
    <row r="42" spans="1:10" x14ac:dyDescent="0.25">
      <c r="A42" t="str">
        <f>IFERROR(VLOOKUP(B42,Tipi!$A$1:$B$5,2,FALSE), "")</f>
        <v/>
      </c>
      <c r="B42" s="3"/>
      <c r="C42" s="2"/>
      <c r="D42" s="2"/>
      <c r="E42" s="2"/>
      <c r="F42" s="10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2"/>
      <c r="F43" s="10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2"/>
      <c r="F44" s="10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2"/>
      <c r="F45" s="10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2"/>
      <c r="F46" s="10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2"/>
      <c r="F47" s="10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2"/>
      <c r="F48" s="10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2"/>
      <c r="F49" s="10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2"/>
      <c r="F50" s="10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2"/>
      <c r="F51" s="10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2"/>
      <c r="F52" s="10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2"/>
      <c r="F53" s="10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2"/>
      <c r="F54" s="10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2"/>
      <c r="F55" s="10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2"/>
      <c r="F56" s="10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2"/>
      <c r="F57" s="10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2"/>
      <c r="F58" s="10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2"/>
      <c r="F59" s="10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2"/>
      <c r="F60" s="10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2"/>
      <c r="F61" s="10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2"/>
      <c r="F62" s="10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2"/>
      <c r="F63" s="10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2"/>
      <c r="F64" s="10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0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0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0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0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0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0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0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0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0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0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0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0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0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0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0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0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0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0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0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0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0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0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0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0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0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0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0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0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0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0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0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0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0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0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0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0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0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0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0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0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0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0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0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0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0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0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0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0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0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0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0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0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0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0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0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0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0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0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0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0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0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0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0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0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0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0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0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0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0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0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0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0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0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0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0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0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0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0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0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0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0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0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0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0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0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0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0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0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0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0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0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0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0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0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0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0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0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0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0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0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0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0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0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0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0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0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0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0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0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0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0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0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0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0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0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0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0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0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0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0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0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0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0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0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0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0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0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0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0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0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0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0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0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0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0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0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0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0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0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0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0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0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0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0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0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0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0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0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0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0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0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0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0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0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0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0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0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0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0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0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0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0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0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0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0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0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0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0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0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0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0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0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0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0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0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0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0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0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0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0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0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0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0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0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0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0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0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0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0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0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0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0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0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0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0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0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0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0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0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0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0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0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0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0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0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0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0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0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0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0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0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0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0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0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0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0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0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0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0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0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0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0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0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0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0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0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0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0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0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0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0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0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0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0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0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0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0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0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0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0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0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0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0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0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0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0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0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0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0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0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0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0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0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0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0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0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0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0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0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0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0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0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0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0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0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0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0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0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0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0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0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0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0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0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0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0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0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0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0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0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0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0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0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0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0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0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0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0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0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0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0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0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0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0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0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0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0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0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0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0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0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0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0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0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0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0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0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0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0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0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0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0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0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0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0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0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0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0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0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0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0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0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0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0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0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0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0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0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0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0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0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0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0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0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0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0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0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0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0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0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0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0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0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0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0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0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0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0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0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0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0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0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0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0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0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0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0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0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0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0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0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0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0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0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0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0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0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0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0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0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0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0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0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0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0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0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0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0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0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0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0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0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0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0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0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0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0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0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0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0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0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0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0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0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0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0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0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0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0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0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0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0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0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0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0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0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0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0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0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0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0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0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0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0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0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0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0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0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0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0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0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0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0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0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0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0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0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0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0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0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0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0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0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0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0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0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0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0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0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0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0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0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0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0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0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0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0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0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0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0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0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0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0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0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0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0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0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0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0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0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0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0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0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0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0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0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0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0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0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0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0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0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0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0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0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0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0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0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0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0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0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0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0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0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0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0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0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0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0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0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0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0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0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0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0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0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0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0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0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0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0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0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0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0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0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0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0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0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0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0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0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0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0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0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0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0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0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0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0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0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0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0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0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0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0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0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0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0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0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0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0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0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0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0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0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0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0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0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0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0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0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0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0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0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0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0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0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0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0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0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0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0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0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0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0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0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0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0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0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0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0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0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0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0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0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0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0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0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0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0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0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0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0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0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0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0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0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0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0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0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0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0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0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0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0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0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0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0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0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0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0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0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0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0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0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0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0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0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0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0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0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0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0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0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0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0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0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0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0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0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0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0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0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0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0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0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0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0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0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0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0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0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0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0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0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0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0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0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0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0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0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0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0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0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0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0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0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0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0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0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0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0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0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0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0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0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0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0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0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0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0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0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0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0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0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0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0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0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0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0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0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0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0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0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0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0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0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0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0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0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0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0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0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0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0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0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0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0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0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0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0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0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0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0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0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0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0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0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0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0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0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0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0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0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0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0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0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0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0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0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0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0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0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0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0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0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0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0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0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0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0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0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0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0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0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0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0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0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0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0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0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0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0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0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0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0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0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0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0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0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0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0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0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0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0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0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0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0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0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0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0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0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0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0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0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0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0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0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0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0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0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0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0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0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0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0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0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0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0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0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0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0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0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0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0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0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0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0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0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0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0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0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0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0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0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0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0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0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0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0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0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0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0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0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0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0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0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0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0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0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0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0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0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0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0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0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0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0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0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0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0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0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0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0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0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0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0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0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0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0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0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0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0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0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0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0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0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0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0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0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0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0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0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0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0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0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0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0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0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0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0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0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0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0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0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0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0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0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0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0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0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0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0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0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0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0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0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0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0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0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0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0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0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0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0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0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0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0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0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0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0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0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0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0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0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0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0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0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0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0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0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0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0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0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0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0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0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0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0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0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0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0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0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0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0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0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0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0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0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0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0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0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0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0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0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0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0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0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0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0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0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0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0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0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0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0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0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0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0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0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0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0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0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0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0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0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0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0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0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0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0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0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0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0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0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0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0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0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0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0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0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0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0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0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0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0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0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0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0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0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0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0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0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0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0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0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0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0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0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0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0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0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0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0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0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0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0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0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0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0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0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0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0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0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0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0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0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0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0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0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0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0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0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0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0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0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0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0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0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0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0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0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0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0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0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0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0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0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0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0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0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0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0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0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0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0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0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0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0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0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0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0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0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0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0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0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0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0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0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0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0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0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0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0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0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0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0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0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0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0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0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0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0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0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0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0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0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0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0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0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0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0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0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0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0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0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0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0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0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0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0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0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0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0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0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0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0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0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0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0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0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0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0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0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0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0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0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0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0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0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0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0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0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0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0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0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0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0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0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0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0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0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0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0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0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0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0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0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0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0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0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0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0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0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0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0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0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0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0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0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0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0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0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0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0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0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0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0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0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0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0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0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0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0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0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0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0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0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0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0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0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0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0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0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0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0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0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0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0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0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0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0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0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0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0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0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0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0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0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0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0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0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0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0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0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0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0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0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0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0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0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0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0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0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0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0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0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0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0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0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0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0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0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0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0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0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0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0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0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0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0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0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0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0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0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0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0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0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0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0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0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0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0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0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0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0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0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0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0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0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0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0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0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0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0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0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0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0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0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0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0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0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0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0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0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0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0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0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0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0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0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0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0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0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0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0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0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0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0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0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0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0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0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0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0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0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0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0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0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0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0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0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0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0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0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0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0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0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0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0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0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0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0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0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0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0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0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0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0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0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0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0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0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0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0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0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0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0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0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0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0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0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0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0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0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0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0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0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0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0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0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0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0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0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0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0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0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0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0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0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0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0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0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0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0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0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0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0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0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0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0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0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0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0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0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0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0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0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0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0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0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0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0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0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0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0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0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0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0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0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0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0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0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0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0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0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0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0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0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0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0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0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0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0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0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0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0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0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0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0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0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0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0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0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0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0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0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0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0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0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0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0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0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0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0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0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0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0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0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0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0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0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0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0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0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0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0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0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0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0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0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0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0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0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0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0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0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0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0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0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0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0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0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0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0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0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0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0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0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0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0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0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0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0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0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0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0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0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0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0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0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0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0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0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0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0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0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0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0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0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0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0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0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0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0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0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0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0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0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0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0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0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0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0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0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0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0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0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0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0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0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0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0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0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0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0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0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0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0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0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0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0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0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0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0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0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0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0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0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0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0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0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0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0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0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0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0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0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0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0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0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0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0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0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0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0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0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0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0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0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0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0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0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0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0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0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0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0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0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0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0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0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0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0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0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0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0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0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0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0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0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0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0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0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0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0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0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0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0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0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0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0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0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0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0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0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0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0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0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0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0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0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0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0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0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0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0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0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0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0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0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0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0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0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0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0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0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0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0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0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0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0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0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0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0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0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0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0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0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0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0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0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0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0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0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0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0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0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0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0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0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0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0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0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0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0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0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0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0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0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0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0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0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0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0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0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0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0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0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0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0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0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0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0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0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0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0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0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0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0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0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0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0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0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0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0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0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0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0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0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0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0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0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0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0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0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0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0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0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0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0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0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0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0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0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0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0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0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0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0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0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0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0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0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0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0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0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0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0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0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0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0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0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0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0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0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0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0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0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0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0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0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0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0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0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0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0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0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0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0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0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0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0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0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0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0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0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0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0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0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0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0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0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0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0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0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0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0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0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0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0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0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0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0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0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0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0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0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0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0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0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0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0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0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0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0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0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0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0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0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0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0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0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0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0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0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0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0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0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0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0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0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0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0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0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0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0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0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0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0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0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0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0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0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0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0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0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0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0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0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0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0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0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0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0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0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0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0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0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0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0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0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0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0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0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0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0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0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0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0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0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0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0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0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0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0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0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0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0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0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0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0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0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0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0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0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0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0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0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0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0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0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0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0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0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0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0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0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0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0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0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0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0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0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0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0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0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0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0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0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0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0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0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0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0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0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0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0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0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0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0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0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0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0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0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0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0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0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0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0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0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0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0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0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0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0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0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0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0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0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0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0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0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0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0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0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0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0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0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0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0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0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0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0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0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0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0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0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0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0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0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0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0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0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0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0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0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0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0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0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0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0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0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0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0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0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0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0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0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0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0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0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0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0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0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0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0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0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0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0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0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0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0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0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0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0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0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0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0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0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0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0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0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0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0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0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0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0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0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0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0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0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0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0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0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0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0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0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0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0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0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0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0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0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0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0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0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0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0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0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0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0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0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0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0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0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0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0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0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0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0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0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0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0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0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0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0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0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0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0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0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0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0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0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0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0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0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0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0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0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0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0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0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0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0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0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0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0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0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0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0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0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0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0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0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0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0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0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0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0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0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0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0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0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0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0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0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0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0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0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0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0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0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0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0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0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0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0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0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0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0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0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0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0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0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0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0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0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0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0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0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0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0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0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0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0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0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0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0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0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0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0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0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0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0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0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0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0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0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0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0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0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0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0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0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0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0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0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0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0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0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0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0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0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0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0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0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0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0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0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0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0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0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0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0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0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0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0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0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0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0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0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0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0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0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0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0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0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0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0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0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0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0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0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0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0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0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0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0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0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0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0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0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0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0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0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0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0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0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0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0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0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0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0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0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0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0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0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0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0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0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0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0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0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0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0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0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0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0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0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0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0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0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0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0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0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0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0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0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0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0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0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0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0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0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0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0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0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0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0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0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0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0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0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0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0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0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0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0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0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0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0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0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0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0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0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0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0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0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0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0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0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0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0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0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0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0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0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0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0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0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0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0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0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0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0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0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0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0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0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0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0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0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0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0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0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0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0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0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0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0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0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0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0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0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0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0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0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0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0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0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0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0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0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0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0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0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0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0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0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0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0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0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0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0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0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0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0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0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0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0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0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0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0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0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0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0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0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0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0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0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0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0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0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0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0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0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0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0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0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0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0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0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0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0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0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0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0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0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0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0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0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0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0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0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0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0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0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0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0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0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0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0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0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0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0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0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0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0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0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0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0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0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0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0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0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0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0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0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0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0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0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0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0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0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0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0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0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0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0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0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0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0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0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0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0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0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0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0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0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0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0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0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0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0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0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0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0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0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0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0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0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0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0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0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0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0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0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0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0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0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0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0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0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0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0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0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0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0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0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0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0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0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0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0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0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0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0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0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0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0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0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0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0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0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0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0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0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0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0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0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0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0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0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0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0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0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0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0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0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0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0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0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0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0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0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0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0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0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0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0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0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0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0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0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0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0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0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0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0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0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0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0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0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0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0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0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0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0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0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0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0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0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0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0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0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0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0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0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0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0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0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0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0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0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0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0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0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0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0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0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0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0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0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0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0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0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0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0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0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0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0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0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0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0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0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0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0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0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0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0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0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0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0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0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0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0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0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0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0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0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0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0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0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0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0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0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0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0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0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0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0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0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0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0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0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0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0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0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0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0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0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0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0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0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0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0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0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0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0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0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0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0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0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0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0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0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0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0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0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0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0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0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0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0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0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0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0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0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0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0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0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0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0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0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0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0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0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0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0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0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0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0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0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0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0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0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0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0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0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0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0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0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0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0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0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0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0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0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0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0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0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0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0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0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0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0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0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0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0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0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0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0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0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0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0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0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0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0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0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0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0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0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0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0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0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0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0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0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0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0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0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0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0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0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0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0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0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0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0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0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0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0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0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0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0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0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0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0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0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0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0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0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0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0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0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0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0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0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0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0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0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0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0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0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0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0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0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0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0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0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0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0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0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0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0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0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0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0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0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0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0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0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0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0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0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0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0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0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0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0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0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0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0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0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0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0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0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0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0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0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0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0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0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0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0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0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0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0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0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0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0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0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0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0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0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0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0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0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0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0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0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0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0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0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0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0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0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0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0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0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0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0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0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0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0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0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0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0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0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0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0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0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0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0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0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0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0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0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0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0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0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0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0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0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0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0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0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0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0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0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0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0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0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0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0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0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0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0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0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0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0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0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0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0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0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0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0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0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0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0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0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0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0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0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0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0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0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0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0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0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0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0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0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0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0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0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0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0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0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0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0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0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0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0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0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0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0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0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0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0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0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0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0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0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0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0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0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0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0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0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0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0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0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0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0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0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0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0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0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0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0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0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0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0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0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0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0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0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0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0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0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0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0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0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0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0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0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0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0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0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0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0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0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0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0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0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0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0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0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0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0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0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0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0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0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0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0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0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0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0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0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0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0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0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0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0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0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0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0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0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0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0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0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0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0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0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0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0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0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0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0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0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0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0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0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0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0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0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0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0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0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0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0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0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0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0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0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0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0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0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0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0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0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0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0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0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0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0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0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0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0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0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0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0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0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0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0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0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0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0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0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0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0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0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0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0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0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0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0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0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0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0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0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0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0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0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0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0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0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0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0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0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0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0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0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0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0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0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0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0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0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0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0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0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0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0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0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0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0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0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0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0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0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0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0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0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0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0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0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0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0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0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0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0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0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0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0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0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0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0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0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0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0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0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0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0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0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0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0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0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0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0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0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0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0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0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0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0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0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0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0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0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0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0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0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0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0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0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0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0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0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0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0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0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0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0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0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0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0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0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0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0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0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0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0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0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0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0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0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0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0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0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0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0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0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0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0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0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0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0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0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0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0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0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0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0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0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0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0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0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0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0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0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0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0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0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0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0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0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0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0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0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0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0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0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0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0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0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0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0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0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0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0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0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0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0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0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0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0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0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0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0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0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0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0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0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0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0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0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0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0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0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0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0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0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0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0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0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0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0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0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0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0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0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0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0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0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0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0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0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0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0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0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0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0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0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0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0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0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0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0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0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0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0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0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0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0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0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0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0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0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0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0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0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0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0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0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0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0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0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0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0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0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0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0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0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0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0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0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0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0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0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0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0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0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0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0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0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0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0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0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0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0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0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0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0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0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0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0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0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0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0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0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0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0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0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0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0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0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0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0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0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0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0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0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0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0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0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0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0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0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0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0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0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0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0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0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0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0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0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0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0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0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0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0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0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0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0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0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0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0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0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0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0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0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0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0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0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0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0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0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0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0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0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0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0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0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0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0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0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0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0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0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0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0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0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0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0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0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0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0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0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0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0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0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0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0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0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0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0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0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0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0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0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0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0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0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0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0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0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0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0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0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0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0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0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0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0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0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0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0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0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0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0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0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0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0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0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0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0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0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0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0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0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0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0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0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0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0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0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0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0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0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0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0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0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0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0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0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0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0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0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0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0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0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0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0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0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0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0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0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0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0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0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0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0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0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0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0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0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0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0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0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0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0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0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0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0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0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0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0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0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0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0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0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0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0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0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0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0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0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0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0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0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0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0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0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0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0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0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0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0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0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0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0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0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0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0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0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0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0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0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0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0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0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0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0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0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0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0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0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0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0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0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0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0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0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0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0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0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0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0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0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0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0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0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0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0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0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0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0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0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0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0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0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0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0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0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0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0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0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0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0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0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0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0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0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0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0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0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0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0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0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0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0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0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0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0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0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0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0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0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0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0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0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0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0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0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0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0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0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0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0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0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0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0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0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0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0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0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0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0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0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0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0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0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0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0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0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0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0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0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0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0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0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0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0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0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0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0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0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0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0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0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0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0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0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0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0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0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0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0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0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0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0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0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0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0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0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0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0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0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0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0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0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0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0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0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0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0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0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0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0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0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0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0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0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0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0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0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0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0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0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0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0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0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0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0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0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0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0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0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0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0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0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0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0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0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0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0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0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0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0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0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0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0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0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0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0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0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0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0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0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0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0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0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0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0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0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0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0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0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0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0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0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0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0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0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0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0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0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0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0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0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0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0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0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0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0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0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0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0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0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0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0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0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0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0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0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0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0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0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0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0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0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0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0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0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0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0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0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0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0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0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0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0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0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0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0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0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0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0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0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0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0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0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0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0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0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0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0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0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0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0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0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0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0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0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0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0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0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0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0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0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0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0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0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0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0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0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0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0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0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0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0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0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0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0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0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0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0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0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0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0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0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0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0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0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0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0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0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0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0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0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0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0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0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0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0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0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0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0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0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0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0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0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0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0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0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0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0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0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0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0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0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0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0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0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0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0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0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0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0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0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0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0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0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0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0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0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0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0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0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0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0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0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0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0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0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0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0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0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0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0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0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0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0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0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0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0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0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0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0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0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0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0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0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0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0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0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0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0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0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0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0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0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0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0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0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0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0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0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0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0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0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0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0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0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0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0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0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0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0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0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0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0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0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0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0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0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0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0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0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0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0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0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0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0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0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0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0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0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0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0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0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0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0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0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0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0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0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0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0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0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0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0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0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0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0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0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0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0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0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0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0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0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0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0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0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0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0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0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0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0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0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0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0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0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0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0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0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0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0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0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0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0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0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0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0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0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0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0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0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0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0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0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0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0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0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0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0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0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0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0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0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0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0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0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0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0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0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0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0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0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0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0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0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0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0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0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0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0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0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0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0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0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0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0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0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0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0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0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0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0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0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0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0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0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0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0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0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0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0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0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0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0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0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0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0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0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0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0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0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0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0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0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0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0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0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0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0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0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0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0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0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0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0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0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0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0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0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0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0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0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0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0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0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0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0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0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0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0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0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0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0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0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0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0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0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0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0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0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0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0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0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0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0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0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0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0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0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0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0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0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0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0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0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0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0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0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0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0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0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0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0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0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0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0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0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0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0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0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0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0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0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0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0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0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0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0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0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0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0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0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0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0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0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0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0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0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0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0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0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0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0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0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0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0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0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0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0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0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0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0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0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0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0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0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0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0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0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0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0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0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0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0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0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0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0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0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0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0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0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0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0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0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0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0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0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0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0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0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0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0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0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0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0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0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0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0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0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0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0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0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0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0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0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0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0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0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0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0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0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0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0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0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0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0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0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0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0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0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0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0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0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0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0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0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0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0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0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0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0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0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0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0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0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0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0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0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0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0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0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0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0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0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0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0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0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0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0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0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0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0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0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0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0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0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0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0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0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0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0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0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0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0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0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0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0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0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0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0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0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0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0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0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0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0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0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0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0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0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0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0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0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0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0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0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0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0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0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0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0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0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0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0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0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0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0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0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0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0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0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0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0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0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0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0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0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0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0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0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0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0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0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0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0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0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0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0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0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0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0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0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0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0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0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0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0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0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0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0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0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0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0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0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0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0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0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0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0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0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0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0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0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0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0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0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0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0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0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0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0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0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0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0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0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0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0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0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0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0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0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0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0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0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0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0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0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0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0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0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0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0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0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0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0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0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0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0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0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0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0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0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0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0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0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0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0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0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0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0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0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0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0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0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0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0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0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0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0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0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0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0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0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0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0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0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0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0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0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0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0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0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0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0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0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0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0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0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0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0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0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0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0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0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0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0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0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0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0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0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0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0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0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0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0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0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0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0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0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0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0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0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0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0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0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0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0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0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0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0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0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0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0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0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0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0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0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0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0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0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0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0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0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0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0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0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0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0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0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0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0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0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0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0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0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0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0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0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0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0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0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0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0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0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0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0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0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0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0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0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0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0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0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0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0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0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0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0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0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0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0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0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0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0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0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0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0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0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0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0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0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0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0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0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0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0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0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0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0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0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0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0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0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0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0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0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0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0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0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0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0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0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0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0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0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0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0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0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0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0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0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0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0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0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0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0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0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0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0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0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0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0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0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0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0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0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0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0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0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0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0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0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0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0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0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0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0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0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0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0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0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0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0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0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0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0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0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0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0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0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0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0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0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0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0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0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0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0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0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0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0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0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0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0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0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0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0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0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0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0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0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0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0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0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0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0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0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0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0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0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0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0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0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0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0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0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0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0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0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0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0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0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0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0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0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0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0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0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0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0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0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0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0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0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0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0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0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0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0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0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0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0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0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0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0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0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0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0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0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0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0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0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0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0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0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0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0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0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0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0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0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0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0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0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0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0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0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0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0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0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0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0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0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0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0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0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0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0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0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0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0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0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0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0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0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0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0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0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0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0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0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0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0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0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0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0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0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0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0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0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0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0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0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0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0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0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0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0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0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0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0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0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0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0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0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0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0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0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0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0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0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0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0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0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0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0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0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0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0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0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0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0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0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0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0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0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0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0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0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0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0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0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0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0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0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0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0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0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0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0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0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0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0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0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0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0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0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0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0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0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0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0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0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0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0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0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0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0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0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0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0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0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0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0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0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0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0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0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0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0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0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0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0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0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0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0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0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0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0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0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0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0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0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0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0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0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0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0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0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0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0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0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0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0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0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0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0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0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0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0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0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0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0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0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0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0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0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0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0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0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0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0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0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0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0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0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0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0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0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0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0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0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0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0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0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0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0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0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0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0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0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0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0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0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0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0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0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0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0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0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0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0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0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0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0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0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0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0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0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0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0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0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0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0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0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0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0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0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0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0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0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0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0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0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0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0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0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0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0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0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0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0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0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0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0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0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0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0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0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0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0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0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0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0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0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0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0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0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0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0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0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0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0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0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0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0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0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0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0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0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0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0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0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0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0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0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0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0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0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0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0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0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0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0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0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0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0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0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0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0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0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0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0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0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0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0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0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0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0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0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0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0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0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0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0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0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0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0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0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0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0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0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0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0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0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0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0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0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0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0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0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0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0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0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0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0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0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0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0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0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0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0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0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0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0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0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0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0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0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0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0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0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0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0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0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0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0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0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0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0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0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0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0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0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0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0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0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0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0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0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0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0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0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0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0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0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0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0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0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0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0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0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0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0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0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0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0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0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0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0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0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0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0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0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0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0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0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0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0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0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0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0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0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0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0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0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0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0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0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0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0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0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0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0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0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0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0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0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0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0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0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0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0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0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0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0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0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0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0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0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0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0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0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0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0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0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0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0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0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0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0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0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0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0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0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0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0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0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0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0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0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0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0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0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0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0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0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0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0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0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0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0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0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0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0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0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0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0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0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0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0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0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0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0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0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0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0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0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0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0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0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0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0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0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0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0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0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0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0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0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0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0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0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0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0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0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0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0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0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0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0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0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0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0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0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0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0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0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0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0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0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0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0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0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0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0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0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0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0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0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0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0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0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0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0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0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0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0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0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0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0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0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0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0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0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0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0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0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0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0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0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0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0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0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0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0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0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0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0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0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0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0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0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0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0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0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0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0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0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0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0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0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0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0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0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0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0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0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0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0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0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0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0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0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0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0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0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0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0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0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0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0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0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0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0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0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0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0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0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0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0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0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0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0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0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0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0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0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0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0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0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0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0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0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0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0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0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0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0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0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0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0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0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0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0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0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0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0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0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0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0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0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0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0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0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0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0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0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0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0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0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0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0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0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0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0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0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0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0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0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0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1"/>
      <c r="H4999" s="6"/>
    </row>
    <row r="5000" spans="1:10" x14ac:dyDescent="0.25">
      <c r="A5000" t="str">
        <f>IFERROR(VLOOKUP(B5000,Tipi!$A$1:$B$5,2,FALSE), "")</f>
        <v/>
      </c>
      <c r="B5000" s="2"/>
      <c r="F5000" s="11"/>
      <c r="H5000" s="6"/>
    </row>
    <row r="5001" spans="1:10" x14ac:dyDescent="0.25">
      <c r="A5001" t="str">
        <f>IFERROR(VLOOKUP(B5001,Tipi!$A$1:$B$5,2,FALSE), "")</f>
        <v/>
      </c>
      <c r="B5001" s="2"/>
      <c r="F5001" s="11"/>
      <c r="H5001" s="6"/>
    </row>
    <row r="5002" spans="1:10" x14ac:dyDescent="0.25">
      <c r="A5002" t="str">
        <f>IFERROR(VLOOKUP(B5002,Tipi!$A$1:$B$5,2,FALSE), "")</f>
        <v/>
      </c>
      <c r="B5002" s="2"/>
      <c r="F5002" s="11"/>
      <c r="H5002" s="6"/>
    </row>
    <row r="5003" spans="1:10" x14ac:dyDescent="0.25">
      <c r="A5003" t="str">
        <f>IFERROR(VLOOKUP(B5003,Tipi!$A$1:$B$5,2,FALSE), "")</f>
        <v/>
      </c>
      <c r="B5003" s="2"/>
      <c r="F5003" s="11"/>
      <c r="H5003" s="6"/>
    </row>
    <row r="5004" spans="1:10" x14ac:dyDescent="0.25">
      <c r="F5004" s="12"/>
    </row>
    <row r="5005" spans="1:10" x14ac:dyDescent="0.25">
      <c r="F5005" s="12"/>
    </row>
    <row r="5006" spans="1:10" x14ac:dyDescent="0.25">
      <c r="F5006" s="12"/>
    </row>
    <row r="5007" spans="1:10" x14ac:dyDescent="0.25">
      <c r="F5007" s="12"/>
    </row>
    <row r="5008" spans="1:10" x14ac:dyDescent="0.25">
      <c r="F5008" s="12"/>
    </row>
    <row r="5009" spans="6:6" x14ac:dyDescent="0.25">
      <c r="F5009" s="12"/>
    </row>
    <row r="5010" spans="6:6" x14ac:dyDescent="0.25">
      <c r="F5010" s="12"/>
    </row>
    <row r="5011" spans="6:6" x14ac:dyDescent="0.25">
      <c r="F5011" s="12"/>
    </row>
    <row r="5012" spans="6:6" x14ac:dyDescent="0.25">
      <c r="F5012" s="12"/>
    </row>
    <row r="5013" spans="6:6" x14ac:dyDescent="0.25">
      <c r="F5013" s="12"/>
    </row>
    <row r="5014" spans="6:6" x14ac:dyDescent="0.25">
      <c r="F5014" s="12"/>
    </row>
    <row r="5015" spans="6:6" x14ac:dyDescent="0.25">
      <c r="F5015" s="12"/>
    </row>
    <row r="5016" spans="6:6" x14ac:dyDescent="0.25">
      <c r="F5016" s="12"/>
    </row>
    <row r="5017" spans="6:6" x14ac:dyDescent="0.25">
      <c r="F5017" s="12"/>
    </row>
    <row r="5018" spans="6:6" x14ac:dyDescent="0.25">
      <c r="F5018" s="12"/>
    </row>
    <row r="5019" spans="6:6" x14ac:dyDescent="0.25">
      <c r="F5019" s="12"/>
    </row>
    <row r="5020" spans="6:6" x14ac:dyDescent="0.25">
      <c r="F5020" s="12"/>
    </row>
    <row r="5021" spans="6:6" x14ac:dyDescent="0.25">
      <c r="F5021" s="12"/>
    </row>
    <row r="5022" spans="6:6" x14ac:dyDescent="0.25">
      <c r="F5022" s="12"/>
    </row>
    <row r="5023" spans="6:6" x14ac:dyDescent="0.25">
      <c r="F5023" s="12"/>
    </row>
    <row r="5024" spans="6:6" x14ac:dyDescent="0.25">
      <c r="F5024" s="12"/>
    </row>
    <row r="5025" spans="6:6" x14ac:dyDescent="0.25">
      <c r="F5025" s="12"/>
    </row>
    <row r="5026" spans="6:6" x14ac:dyDescent="0.25">
      <c r="F5026" s="12"/>
    </row>
    <row r="5027" spans="6:6" x14ac:dyDescent="0.25">
      <c r="F5027" s="12"/>
    </row>
    <row r="5028" spans="6:6" x14ac:dyDescent="0.25">
      <c r="F5028" s="12"/>
    </row>
    <row r="5029" spans="6:6" x14ac:dyDescent="0.25">
      <c r="F5029" s="12"/>
    </row>
    <row r="5030" spans="6:6" x14ac:dyDescent="0.25">
      <c r="F5030" s="12"/>
    </row>
    <row r="5031" spans="6:6" x14ac:dyDescent="0.25">
      <c r="F5031" s="12"/>
    </row>
    <row r="5032" spans="6:6" x14ac:dyDescent="0.25">
      <c r="F5032" s="12"/>
    </row>
    <row r="5033" spans="6:6" x14ac:dyDescent="0.25">
      <c r="F5033" s="12"/>
    </row>
    <row r="5034" spans="6:6" x14ac:dyDescent="0.25">
      <c r="F5034" s="12"/>
    </row>
    <row r="5035" spans="6:6" x14ac:dyDescent="0.25">
      <c r="F5035" s="12"/>
    </row>
    <row r="5036" spans="6:6" x14ac:dyDescent="0.25">
      <c r="F5036" s="12"/>
    </row>
    <row r="5037" spans="6:6" x14ac:dyDescent="0.25">
      <c r="F5037" s="12"/>
    </row>
    <row r="5038" spans="6:6" x14ac:dyDescent="0.25">
      <c r="F5038" s="12"/>
    </row>
    <row r="5039" spans="6:6" x14ac:dyDescent="0.25">
      <c r="F5039" s="12"/>
    </row>
    <row r="5040" spans="6:6" x14ac:dyDescent="0.25">
      <c r="F5040" s="12"/>
    </row>
    <row r="5041" spans="6:6" x14ac:dyDescent="0.25">
      <c r="F5041" s="12"/>
    </row>
    <row r="5042" spans="6:6" x14ac:dyDescent="0.25">
      <c r="F5042" s="12"/>
    </row>
    <row r="5043" spans="6:6" x14ac:dyDescent="0.25">
      <c r="F5043" s="12"/>
    </row>
    <row r="5044" spans="6:6" x14ac:dyDescent="0.25">
      <c r="F5044" s="12"/>
    </row>
    <row r="5045" spans="6:6" x14ac:dyDescent="0.25">
      <c r="F5045" s="12"/>
    </row>
    <row r="5046" spans="6:6" x14ac:dyDescent="0.25">
      <c r="F5046" s="12"/>
    </row>
    <row r="5047" spans="6:6" x14ac:dyDescent="0.25">
      <c r="F5047" s="12"/>
    </row>
    <row r="5048" spans="6:6" x14ac:dyDescent="0.25">
      <c r="F5048" s="12"/>
    </row>
    <row r="5049" spans="6:6" x14ac:dyDescent="0.25">
      <c r="F5049" s="12"/>
    </row>
    <row r="5050" spans="6:6" x14ac:dyDescent="0.25">
      <c r="F5050" s="12"/>
    </row>
    <row r="5051" spans="6:6" x14ac:dyDescent="0.25">
      <c r="F5051" s="12"/>
    </row>
    <row r="5052" spans="6:6" x14ac:dyDescent="0.25">
      <c r="F5052" s="12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Laura Gagliardini Anibaldi</cp:lastModifiedBy>
  <dcterms:created xsi:type="dcterms:W3CDTF">2015-05-06T08:20:50Z</dcterms:created>
  <dcterms:modified xsi:type="dcterms:W3CDTF">2025-12-12T12:44:16Z</dcterms:modified>
</cp:coreProperties>
</file>